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<sst xmlns="http://schemas.openxmlformats.org/spreadsheetml/2006/main" count="35" uniqueCount="29">
  <si>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</si>
  <si>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</si>
  <si>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</si>
  <si>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</si>
  <si>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</si>
  <si>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</si>
  <si>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</si>
  <si>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</si>
  <si>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</si>
  <si>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</si>
  <si>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</si>
  <si>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</si>
  <si>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</si>
  <si>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</si>
  <si>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</si>
  <si>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</si>
  <si>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</si>
  <si>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</si>
  <si>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</si>
  <si>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</si>
  <si>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</si>
  <si>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</si>
  <si>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الكورة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</si>
  <si>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</si>
  <si>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</si>
  <si>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</si>
  <si>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حجم المساحة المزروعة*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</si>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</sst>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0" fontId="8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wrapText="1"/>
    </xf>
    <xf numFmtId="165" fontId="5" fillId="0" borderId="29" xfId="0" applyNumberFormat="1" applyFont="1" applyBorder="1"/>
    <xf numFmtId="165" fontId="5" fillId="0" borderId="17" xfId="0" applyNumberFormat="1" applyFont="1" applyBorder="1"/>
    <xf numFmtId="165" fontId="5" fillId="0" borderId="11" xfId="0" applyNumberFormat="1" applyFont="1" applyBorder="1" applyAlignment="1">
      <alignment horizontal="center" wrapText="1"/>
    </xf>
    <xf numFmtId="165" fontId="5" fillId="0" borderId="18" xfId="0" applyNumberFormat="1" applyFont="1" applyBorder="1"/>
    <xf numFmtId="165" fontId="5" fillId="0" borderId="0" xfId="0" applyNumberFormat="1" applyFont="1" applyBorder="1" applyAlignment="1">
      <alignment horizontal="center" wrapText="1"/>
    </xf>
    <xf numFmtId="165" fontId="5" fillId="0" borderId="19" xfId="0" applyNumberFormat="1" applyFont="1" applyBorder="1"/>
    <xf numFmtId="165" fontId="6" fillId="0" borderId="16" xfId="0" applyNumberFormat="1" applyFont="1" applyBorder="1" applyAlignment="1">
      <alignment horizontal="center" wrapText="1"/>
    </xf>
    <xf numFmtId="165" fontId="6" fillId="0" borderId="20" xfId="0" applyNumberFormat="1" applyFont="1" applyBorder="1" applyAlignment="1">
      <alignment horizontal="center" vertical="top"/>
    </xf>
    <xf numFmtId="165" fontId="6" fillId="0" borderId="6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rightToLeft="1" tabSelected="1" workbookViewId="0">
      <selection activeCell="A2" sqref="A2:J2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s="42" customFormat="1" ht="39" customHeigh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59.25" customHeight="1" x14ac:dyDescent="0.25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20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1"/>
    </row>
    <row r="4" spans="1:11" ht="16.5" thickBot="1" x14ac:dyDescent="0.3">
      <c r="A4" s="19" t="s">
        <v>0</v>
      </c>
    </row>
    <row r="5" spans="1:11" ht="24" customHeight="1" thickBot="1" x14ac:dyDescent="0.3">
      <c r="A5" s="34" t="s">
        <v>1</v>
      </c>
      <c r="B5" s="36" t="s">
        <v>2</v>
      </c>
      <c r="C5" s="37"/>
      <c r="D5" s="38"/>
      <c r="E5" s="36" t="s">
        <v>3</v>
      </c>
      <c r="F5" s="38"/>
      <c r="G5" s="36" t="s">
        <v>4</v>
      </c>
      <c r="H5" s="38"/>
      <c r="I5" s="39" t="s">
        <v>25</v>
      </c>
      <c r="J5" s="40"/>
    </row>
    <row r="6" spans="1:11" ht="15.75" thickBot="1" x14ac:dyDescent="0.3">
      <c r="A6" s="35"/>
      <c r="B6" s="2" t="s">
        <v>5</v>
      </c>
      <c r="C6" s="2" t="s">
        <v>27</v>
      </c>
      <c r="D6" s="2" t="s">
        <v>6</v>
      </c>
      <c r="E6" s="2" t="s">
        <v>5</v>
      </c>
      <c r="F6" s="2" t="s">
        <v>27</v>
      </c>
      <c r="G6" s="3" t="s">
        <v>5</v>
      </c>
      <c r="H6" s="4" t="s">
        <v>27</v>
      </c>
      <c r="I6" s="3" t="s">
        <v>5</v>
      </c>
      <c r="J6" s="4" t="s">
        <v>27</v>
      </c>
    </row>
    <row r="7" spans="1:11" x14ac:dyDescent="0.25">
      <c r="A7" s="15" t="s">
        <v>7</v>
      </c>
      <c r="B7" s="5">
        <v>25</v>
      </c>
      <c r="C7" s="22">
        <f>B7/$B$21*100</f>
        <v>0.42560435818862791</v>
      </c>
      <c r="D7" s="23">
        <f>C7</f>
        <v>0.42560435818862791</v>
      </c>
      <c r="E7" s="12">
        <v>23</v>
      </c>
      <c r="F7" s="24">
        <f>E7/$E$21*100</f>
        <v>0.53965274519005157</v>
      </c>
      <c r="G7" s="9">
        <v>1</v>
      </c>
      <c r="H7" s="24">
        <f>G7/$G$21*100</f>
        <v>6.2578222778473094E-2</v>
      </c>
      <c r="I7" s="9">
        <v>1</v>
      </c>
      <c r="J7" s="24">
        <f>I7/$I$21*100</f>
        <v>7.1428571428571423</v>
      </c>
    </row>
    <row r="8" spans="1:11" x14ac:dyDescent="0.25">
      <c r="A8" s="16" t="s">
        <v>8</v>
      </c>
      <c r="B8" s="6">
        <v>14</v>
      </c>
      <c r="C8" s="25">
        <f t="shared" ref="C8:C21" si="0">B8/$B$21*100</f>
        <v>0.23833844058563161</v>
      </c>
      <c r="D8" s="26">
        <f>D7+C8</f>
        <v>0.66394279877425955</v>
      </c>
      <c r="E8" s="13">
        <v>9</v>
      </c>
      <c r="F8" s="26">
        <f t="shared" ref="F8:F21" si="1">E8/$E$21*100</f>
        <v>0.21116846550915061</v>
      </c>
      <c r="G8" s="10">
        <v>5</v>
      </c>
      <c r="H8" s="26">
        <f t="shared" ref="H8:H21" si="2">G8/$G$21*100</f>
        <v>0.31289111389236546</v>
      </c>
      <c r="I8" s="10">
        <v>0</v>
      </c>
      <c r="J8" s="26">
        <f t="shared" ref="J8:J21" si="3">I8/$I$21*100</f>
        <v>0</v>
      </c>
    </row>
    <row r="9" spans="1:11" x14ac:dyDescent="0.25">
      <c r="A9" s="16" t="s">
        <v>9</v>
      </c>
      <c r="B9" s="6">
        <v>757</v>
      </c>
      <c r="C9" s="25">
        <f t="shared" si="0"/>
        <v>12.887299965951652</v>
      </c>
      <c r="D9" s="26">
        <f>D8+C9</f>
        <v>13.551242764725911</v>
      </c>
      <c r="E9" s="13">
        <v>529</v>
      </c>
      <c r="F9" s="26">
        <f t="shared" si="1"/>
        <v>12.412013139371188</v>
      </c>
      <c r="G9" s="10">
        <v>228</v>
      </c>
      <c r="H9" s="26">
        <f t="shared" si="2"/>
        <v>14.267834793491865</v>
      </c>
      <c r="I9" s="10">
        <v>0</v>
      </c>
      <c r="J9" s="26">
        <f t="shared" si="3"/>
        <v>0</v>
      </c>
    </row>
    <row r="10" spans="1:11" x14ac:dyDescent="0.25">
      <c r="A10" s="16" t="s">
        <v>10</v>
      </c>
      <c r="B10" s="6">
        <v>2082</v>
      </c>
      <c r="C10" s="25">
        <f t="shared" si="0"/>
        <v>35.444330949948927</v>
      </c>
      <c r="D10" s="26">
        <f t="shared" ref="D10:D20" si="4">D9+C10</f>
        <v>48.99557371467484</v>
      </c>
      <c r="E10" s="13">
        <v>1471</v>
      </c>
      <c r="F10" s="26">
        <f t="shared" si="1"/>
        <v>34.514312529328954</v>
      </c>
      <c r="G10" s="10">
        <v>608</v>
      </c>
      <c r="H10" s="26">
        <f t="shared" si="2"/>
        <v>38.047559449311642</v>
      </c>
      <c r="I10" s="10">
        <v>3</v>
      </c>
      <c r="J10" s="26">
        <f t="shared" si="3"/>
        <v>21.428571428571427</v>
      </c>
    </row>
    <row r="11" spans="1:11" x14ac:dyDescent="0.25">
      <c r="A11" s="16" t="s">
        <v>11</v>
      </c>
      <c r="B11" s="6">
        <v>1347</v>
      </c>
      <c r="C11" s="25">
        <f t="shared" si="0"/>
        <v>22.931562819203268</v>
      </c>
      <c r="D11" s="26">
        <f t="shared" si="4"/>
        <v>71.927136533878112</v>
      </c>
      <c r="E11" s="13">
        <v>1024</v>
      </c>
      <c r="F11" s="26">
        <f t="shared" si="1"/>
        <v>24.026278742374473</v>
      </c>
      <c r="G11" s="10">
        <v>323</v>
      </c>
      <c r="H11" s="26">
        <f t="shared" si="2"/>
        <v>20.212765957446805</v>
      </c>
      <c r="I11" s="10">
        <v>0</v>
      </c>
      <c r="J11" s="26">
        <f t="shared" si="3"/>
        <v>0</v>
      </c>
    </row>
    <row r="12" spans="1:11" x14ac:dyDescent="0.25">
      <c r="A12" s="16" t="s">
        <v>12</v>
      </c>
      <c r="B12" s="6">
        <v>911</v>
      </c>
      <c r="C12" s="25">
        <f t="shared" si="0"/>
        <v>15.509022812393599</v>
      </c>
      <c r="D12" s="26">
        <f t="shared" si="4"/>
        <v>87.436159346271708</v>
      </c>
      <c r="E12" s="13">
        <v>667</v>
      </c>
      <c r="F12" s="26">
        <f t="shared" si="1"/>
        <v>15.649929610511498</v>
      </c>
      <c r="G12" s="10">
        <v>243</v>
      </c>
      <c r="H12" s="26">
        <f t="shared" si="2"/>
        <v>15.206508135168962</v>
      </c>
      <c r="I12" s="10">
        <v>1</v>
      </c>
      <c r="J12" s="26">
        <f t="shared" si="3"/>
        <v>7.1428571428571423</v>
      </c>
    </row>
    <row r="13" spans="1:11" x14ac:dyDescent="0.25">
      <c r="A13" s="16" t="s">
        <v>13</v>
      </c>
      <c r="B13" s="6">
        <v>469</v>
      </c>
      <c r="C13" s="25">
        <f t="shared" si="0"/>
        <v>7.9843377596186578</v>
      </c>
      <c r="D13" s="26">
        <f t="shared" si="4"/>
        <v>95.420497105890362</v>
      </c>
      <c r="E13" s="13">
        <v>339</v>
      </c>
      <c r="F13" s="26">
        <f t="shared" si="1"/>
        <v>7.954012200844673</v>
      </c>
      <c r="G13" s="10">
        <v>128</v>
      </c>
      <c r="H13" s="26">
        <f t="shared" si="2"/>
        <v>8.0100125156445561</v>
      </c>
      <c r="I13" s="10">
        <v>2</v>
      </c>
      <c r="J13" s="26">
        <f t="shared" si="3"/>
        <v>14.285714285714285</v>
      </c>
    </row>
    <row r="14" spans="1:11" x14ac:dyDescent="0.25">
      <c r="A14" s="16" t="s">
        <v>14</v>
      </c>
      <c r="B14" s="6">
        <v>126</v>
      </c>
      <c r="C14" s="25">
        <f t="shared" si="0"/>
        <v>2.1450459652706844</v>
      </c>
      <c r="D14" s="26">
        <f t="shared" si="4"/>
        <v>97.565543071161045</v>
      </c>
      <c r="E14" s="13">
        <v>96</v>
      </c>
      <c r="F14" s="26">
        <f t="shared" si="1"/>
        <v>2.2524636320976068</v>
      </c>
      <c r="G14" s="10">
        <v>28</v>
      </c>
      <c r="H14" s="26">
        <f t="shared" si="2"/>
        <v>1.7521902377972465</v>
      </c>
      <c r="I14" s="10">
        <v>2</v>
      </c>
      <c r="J14" s="26">
        <f t="shared" si="3"/>
        <v>14.285714285714285</v>
      </c>
    </row>
    <row r="15" spans="1:11" x14ac:dyDescent="0.25">
      <c r="A15" s="16" t="s">
        <v>15</v>
      </c>
      <c r="B15" s="6">
        <v>60</v>
      </c>
      <c r="C15" s="25">
        <f t="shared" si="0"/>
        <v>1.0214504596527068</v>
      </c>
      <c r="D15" s="26">
        <f t="shared" si="4"/>
        <v>98.586993530813757</v>
      </c>
      <c r="E15" s="13">
        <v>42</v>
      </c>
      <c r="F15" s="26">
        <f t="shared" si="1"/>
        <v>0.98545283904270287</v>
      </c>
      <c r="G15" s="10">
        <v>16</v>
      </c>
      <c r="H15" s="26">
        <f t="shared" si="2"/>
        <v>1.0012515644555695</v>
      </c>
      <c r="I15" s="10">
        <v>2</v>
      </c>
      <c r="J15" s="26">
        <f t="shared" si="3"/>
        <v>14.285714285714285</v>
      </c>
    </row>
    <row r="16" spans="1:11" x14ac:dyDescent="0.25">
      <c r="A16" s="16" t="s">
        <v>16</v>
      </c>
      <c r="B16" s="6">
        <v>24</v>
      </c>
      <c r="C16" s="25">
        <f t="shared" si="0"/>
        <v>0.40858018386108275</v>
      </c>
      <c r="D16" s="26">
        <f t="shared" si="4"/>
        <v>98.995573714674833</v>
      </c>
      <c r="E16" s="13">
        <v>14</v>
      </c>
      <c r="F16" s="26">
        <f t="shared" si="1"/>
        <v>0.32848427968090099</v>
      </c>
      <c r="G16" s="10">
        <v>10</v>
      </c>
      <c r="H16" s="26">
        <f t="shared" si="2"/>
        <v>0.62578222778473092</v>
      </c>
      <c r="I16" s="10">
        <v>0</v>
      </c>
      <c r="J16" s="26">
        <f t="shared" si="3"/>
        <v>0</v>
      </c>
    </row>
    <row r="17" spans="1:10" x14ac:dyDescent="0.25">
      <c r="A17" s="16" t="s">
        <v>17</v>
      </c>
      <c r="B17" s="6">
        <v>30</v>
      </c>
      <c r="C17" s="25">
        <f t="shared" si="0"/>
        <v>0.51072522982635338</v>
      </c>
      <c r="D17" s="26">
        <f t="shared" si="4"/>
        <v>99.506298944501182</v>
      </c>
      <c r="E17" s="13">
        <v>25</v>
      </c>
      <c r="F17" s="26">
        <f t="shared" si="1"/>
        <v>0.58657907085875172</v>
      </c>
      <c r="G17" s="10">
        <v>5</v>
      </c>
      <c r="H17" s="26">
        <f t="shared" si="2"/>
        <v>0.31289111389236546</v>
      </c>
      <c r="I17" s="10">
        <v>0</v>
      </c>
      <c r="J17" s="26">
        <f t="shared" si="3"/>
        <v>0</v>
      </c>
    </row>
    <row r="18" spans="1:10" x14ac:dyDescent="0.25">
      <c r="A18" s="16" t="s">
        <v>18</v>
      </c>
      <c r="B18" s="6">
        <v>13</v>
      </c>
      <c r="C18" s="25">
        <f t="shared" si="0"/>
        <v>0.22131426625808648</v>
      </c>
      <c r="D18" s="26">
        <f t="shared" si="4"/>
        <v>99.727613210759273</v>
      </c>
      <c r="E18" s="13">
        <v>11</v>
      </c>
      <c r="F18" s="26">
        <f t="shared" si="1"/>
        <v>0.25809479117785078</v>
      </c>
      <c r="G18" s="10">
        <v>2</v>
      </c>
      <c r="H18" s="26">
        <f t="shared" si="2"/>
        <v>0.12515644555694619</v>
      </c>
      <c r="I18" s="10">
        <v>0</v>
      </c>
      <c r="J18" s="26">
        <f t="shared" si="3"/>
        <v>0</v>
      </c>
    </row>
    <row r="19" spans="1:10" x14ac:dyDescent="0.25">
      <c r="A19" s="16" t="s">
        <v>19</v>
      </c>
      <c r="B19" s="6">
        <v>12</v>
      </c>
      <c r="C19" s="25">
        <f t="shared" si="0"/>
        <v>0.20429009193054137</v>
      </c>
      <c r="D19" s="26">
        <f t="shared" si="4"/>
        <v>99.931903302689818</v>
      </c>
      <c r="E19" s="13">
        <v>10</v>
      </c>
      <c r="F19" s="26">
        <f t="shared" si="1"/>
        <v>0.23463162834350071</v>
      </c>
      <c r="G19" s="10">
        <v>1</v>
      </c>
      <c r="H19" s="26">
        <f t="shared" si="2"/>
        <v>6.2578222778473094E-2</v>
      </c>
      <c r="I19" s="10">
        <v>1</v>
      </c>
      <c r="J19" s="26">
        <f t="shared" si="3"/>
        <v>7.1428571428571423</v>
      </c>
    </row>
    <row r="20" spans="1:10" ht="15.75" thickBot="1" x14ac:dyDescent="0.3">
      <c r="A20" s="17" t="s">
        <v>20</v>
      </c>
      <c r="B20" s="7">
        <v>4</v>
      </c>
      <c r="C20" s="27">
        <f t="shared" si="0"/>
        <v>6.8096697310180448E-2</v>
      </c>
      <c r="D20" s="28">
        <f t="shared" si="4"/>
        <v>100</v>
      </c>
      <c r="E20" s="14">
        <v>2</v>
      </c>
      <c r="F20" s="28">
        <f t="shared" si="1"/>
        <v>4.6926325668700142E-2</v>
      </c>
      <c r="G20" s="11">
        <v>0</v>
      </c>
      <c r="H20" s="28">
        <f t="shared" si="2"/>
        <v>0</v>
      </c>
      <c r="I20" s="11">
        <v>2</v>
      </c>
      <c r="J20" s="28">
        <f t="shared" si="3"/>
        <v>14.285714285714285</v>
      </c>
    </row>
    <row r="21" spans="1:10" ht="18" customHeight="1" thickBot="1" x14ac:dyDescent="0.3">
      <c r="A21" s="18" t="s">
        <v>21</v>
      </c>
      <c r="B21" s="8">
        <v>5874</v>
      </c>
      <c r="C21" s="29">
        <f t="shared" si="0"/>
        <v>100</v>
      </c>
      <c r="D21" s="30" t="s">
        <v>28</v>
      </c>
      <c r="E21" s="8">
        <v>4262</v>
      </c>
      <c r="F21" s="31">
        <f t="shared" si="1"/>
        <v>100</v>
      </c>
      <c r="G21" s="8">
        <v>1598</v>
      </c>
      <c r="H21" s="31">
        <f t="shared" si="2"/>
        <v>100</v>
      </c>
      <c r="I21" s="8">
        <v>14</v>
      </c>
      <c r="J21" s="31">
        <f t="shared" si="3"/>
        <v>100</v>
      </c>
    </row>
    <row r="23" spans="1:10" x14ac:dyDescent="0.25">
      <c r="A23" s="32" t="s">
        <v>23</v>
      </c>
      <c r="B23" s="32"/>
      <c r="C23" s="32"/>
      <c r="D23" s="32"/>
      <c r="E23" s="32"/>
    </row>
    <row r="24" spans="1:10" x14ac:dyDescent="0.25">
      <c r="A24" s="32" t="s">
        <v>24</v>
      </c>
      <c r="B24" s="32"/>
      <c r="C24" s="32"/>
      <c r="D24" s="32"/>
      <c r="E24" s="32"/>
    </row>
    <row r="25" spans="1:10" x14ac:dyDescent="0.25">
      <c r="D25" s="20"/>
    </row>
  </sheetData>
  <mergeCells count="9">
    <mergeCell ref="A23:E23"/>
    <mergeCell ref="A24:E24"/>
    <mergeCell ref="A1:J1"/>
    <mergeCell ref="A2:J2"/>
    <mergeCell ref="A5:A6"/>
    <mergeCell ref="B5:D5"/>
    <mergeCell ref="E5:F5"/>
    <mergeCell ref="G5:H5"/>
    <mergeCell ref="I5:J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2012-10-23T07:48:39Z</dcterms:modified>
</cp:coreProperties>
</file>